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Equipos" sheetId="2" r:id="rId1"/>
  </sheets>
  <calcPr calcId="144525"/>
</workbook>
</file>

<file path=xl/calcChain.xml><?xml version="1.0" encoding="utf-8"?>
<calcChain xmlns="http://schemas.openxmlformats.org/spreadsheetml/2006/main">
  <c r="H24" i="2" l="1"/>
  <c r="G24" i="2"/>
  <c r="G23" i="2"/>
  <c r="H23" i="2" s="1"/>
  <c r="G22" i="2"/>
  <c r="H22" i="2" s="1"/>
  <c r="G21" i="2"/>
  <c r="H21" i="2" s="1"/>
  <c r="H20" i="2"/>
  <c r="G20" i="2"/>
  <c r="G19" i="2"/>
  <c r="H19" i="2" s="1"/>
  <c r="H25" i="2" l="1"/>
</calcChain>
</file>

<file path=xl/sharedStrings.xml><?xml version="1.0" encoding="utf-8"?>
<sst xmlns="http://schemas.openxmlformats.org/spreadsheetml/2006/main" count="13" uniqueCount="13">
  <si>
    <t>Elementos de la Red</t>
  </si>
  <si>
    <t>Cantidad</t>
  </si>
  <si>
    <t>Costo
 Unitario($)</t>
  </si>
  <si>
    <t>Costo
 Unitario (S/.)</t>
  </si>
  <si>
    <t>Costo
 Total (S/.)</t>
  </si>
  <si>
    <t>OSN 6800</t>
  </si>
  <si>
    <t>OSN 3500</t>
  </si>
  <si>
    <t>Gestor</t>
  </si>
  <si>
    <t>ODF</t>
  </si>
  <si>
    <t>Transponder de 10 Gbps</t>
  </si>
  <si>
    <t>Transponder de 2.5 Gbps</t>
  </si>
  <si>
    <t>Costo Total</t>
  </si>
  <si>
    <t>Tipo de Cambio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</si>
</sst>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4" fontId="0" fillId="0" borderId="1" xfId="0" applyNumberForma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4" fontId="1" fillId="0" borderId="1" xfId="0" applyNumberFormat="1" applyFont="1" applyBorder="1"/>
    <xf numFmtId="0" fontId="0" fillId="0" borderId="1" xfId="0" applyBorder="1" applyAlignment="1">
      <alignment horizontal="center"/>
    </xf>
  </cellXfs>
  <cellStyles count="3">
    <cellStyle name="Normal" xfId="0" builtinId="0"/>
    <cellStyle name="Normal 2" xfId="1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6:I30"/>
  <sheetViews>
    <sheetView tabSelected="1" topLeftCell="A10" workbookViewId="0">
      <selection activeCell="J23" sqref="J23"/>
    </sheetView>
  </sheetViews>
  <sheetFormatPr baseColWidth="10" defaultRowHeight="15" x14ac:dyDescent="0.25"/>
  <cols>
    <col min="4" max="4" width="23" bestFit="1" customWidth="1"/>
    <col min="5" max="5" width="8.85546875" bestFit="1" customWidth="1"/>
    <col min="6" max="6" width="11" bestFit="1" customWidth="1"/>
    <col min="7" max="7" width="12.85546875" customWidth="1"/>
    <col min="8" max="9" width="12.7109375" bestFit="1" customWidth="1"/>
  </cols>
  <sheetData>
    <row r="16" spans="5:7" x14ac:dyDescent="0.25">
      <c r="E16" s="9" t="s">
        <v>12</v>
      </c>
      <c r="F16" s="9"/>
      <c r="G16" s="3">
        <v>2.72</v>
      </c>
    </row>
    <row r="18" spans="4:9" ht="45" x14ac:dyDescent="0.25">
      <c r="D18" s="1" t="s">
        <v>0</v>
      </c>
      <c r="E18" s="1" t="s">
        <v>1</v>
      </c>
      <c r="F18" s="2" t="s">
        <v>2</v>
      </c>
      <c r="G18" s="2" t="s">
        <v>3</v>
      </c>
      <c r="H18" s="2" t="s">
        <v>4</v>
      </c>
    </row>
    <row r="19" spans="4:9" x14ac:dyDescent="0.25">
      <c r="D19" s="3" t="s">
        <v>5</v>
      </c>
      <c r="E19" s="4">
        <v>12</v>
      </c>
      <c r="F19" s="4">
        <v>600000</v>
      </c>
      <c r="G19" s="4">
        <f>F19*$G$16</f>
        <v>1632000.0000000002</v>
      </c>
      <c r="H19" s="4">
        <f>E19*G19</f>
        <v>19584000.000000004</v>
      </c>
    </row>
    <row r="20" spans="4:9" x14ac:dyDescent="0.25">
      <c r="D20" s="3" t="s">
        <v>6</v>
      </c>
      <c r="E20" s="4">
        <v>12</v>
      </c>
      <c r="F20" s="4">
        <v>200000</v>
      </c>
      <c r="G20" s="4">
        <f t="shared" ref="G20:G24" si="0">F20*$G$16</f>
        <v>544000</v>
      </c>
      <c r="H20" s="4">
        <f t="shared" ref="H20:H24" si="1">E20*G20</f>
        <v>6528000</v>
      </c>
    </row>
    <row r="21" spans="4:9" x14ac:dyDescent="0.25">
      <c r="D21" s="3" t="s">
        <v>7</v>
      </c>
      <c r="E21" s="4">
        <v>1</v>
      </c>
      <c r="F21" s="4">
        <v>100000</v>
      </c>
      <c r="G21" s="4">
        <f t="shared" si="0"/>
        <v>272000</v>
      </c>
      <c r="H21" s="4">
        <f t="shared" si="1"/>
        <v>272000</v>
      </c>
    </row>
    <row r="22" spans="4:9" x14ac:dyDescent="0.25">
      <c r="D22" s="3" t="s">
        <v>8</v>
      </c>
      <c r="E22" s="4">
        <v>24</v>
      </c>
      <c r="F22" s="4">
        <v>1000</v>
      </c>
      <c r="G22" s="4">
        <f t="shared" si="0"/>
        <v>2720</v>
      </c>
      <c r="H22" s="4">
        <f t="shared" si="1"/>
        <v>65280</v>
      </c>
    </row>
    <row r="23" spans="4:9" x14ac:dyDescent="0.25">
      <c r="D23" s="3" t="s">
        <v>9</v>
      </c>
      <c r="E23" s="4">
        <v>108</v>
      </c>
      <c r="F23" s="4">
        <v>15000</v>
      </c>
      <c r="G23" s="4">
        <f t="shared" si="0"/>
        <v>40800</v>
      </c>
      <c r="H23" s="4">
        <f t="shared" si="1"/>
        <v>4406400</v>
      </c>
    </row>
    <row r="24" spans="4:9" x14ac:dyDescent="0.25">
      <c r="D24" s="3" t="s">
        <v>10</v>
      </c>
      <c r="E24" s="4">
        <v>96</v>
      </c>
      <c r="F24" s="4">
        <v>10000</v>
      </c>
      <c r="G24" s="4">
        <f t="shared" si="0"/>
        <v>27200.000000000004</v>
      </c>
      <c r="H24" s="4">
        <f t="shared" si="1"/>
        <v>2611200.0000000005</v>
      </c>
    </row>
    <row r="25" spans="4:9" x14ac:dyDescent="0.25">
      <c r="D25" s="5" t="s">
        <v>11</v>
      </c>
      <c r="E25" s="6"/>
      <c r="F25" s="6"/>
      <c r="G25" s="7"/>
      <c r="H25" s="8">
        <f>SUM(H19:H24)</f>
        <v>33466880.000000004</v>
      </c>
    </row>
    <row r="30" spans="4:9" x14ac:dyDescent="0.25">
      <c r="I30" s="8"/>
    </row>
  </sheetData>
  <mergeCells count="2">
    <mergeCell ref="D25:G25"/>
    <mergeCell ref="E16:F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Equipos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Diego</cp:lastModifiedBy>
  <dcterms:created xsi:type="dcterms:W3CDTF">2013-06-12T16:08:52Z</dcterms:created>
  <dcterms:modified xsi:type="dcterms:W3CDTF">2013-06-12T16:11:24Z</dcterms:modified>
</cp:coreProperties>
</file>